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0395" windowHeight="838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<sst xmlns="http://schemas.openxmlformats.org/spreadsheetml/2006/main" count="306" uniqueCount="155">
  <si>
    <t>Α/Α</t>
  </si>
  <si>
    <t>Επώνυμο</t>
  </si>
  <si>
    <t>Όνομα</t>
  </si>
  <si>
    <t>Πατρώνυμο</t>
  </si>
  <si>
    <t>Ειδικότητα</t>
  </si>
  <si>
    <t>Τύπος Κενού</t>
  </si>
  <si>
    <t>Περιοχή Διορισμού</t>
  </si>
  <si>
    <t>ΝΤΟΥΡΟΥ</t>
  </si>
  <si>
    <t>ΙΩΑΝΝΑ</t>
  </si>
  <si>
    <t>ΚΩΝΣΤΑΝΤΙΝΟΣ</t>
  </si>
  <si>
    <t>ΕΙΔΙΚΗΣ ΑΓΩΓΗΣ</t>
  </si>
  <si>
    <t>Α΄ ΘΕΣΣΑΛΟΝΙΚΗΣ (Δ.Ε.)</t>
  </si>
  <si>
    <t>ΣΑΚΕΛΛΑΡΙΟΥ</t>
  </si>
  <si>
    <t>ΕΛΕΝΗ</t>
  </si>
  <si>
    <t>ΠΑΥΛΟΣ</t>
  </si>
  <si>
    <t>ΑΘΑΝΑΣΙΟΥ</t>
  </si>
  <si>
    <t>ΔΗΜΗΤΡΙΟΣ</t>
  </si>
  <si>
    <t>ΝΟΗΜΑΤΙΚΗ</t>
  </si>
  <si>
    <t>ΚΟΥΤΣΟΚΩΣΤΑ</t>
  </si>
  <si>
    <t>ΓΕΩΡΓΙΑ-ΓΚΛΟΡΙΑ</t>
  </si>
  <si>
    <t>ΙΩΑΝΝΗΣ</t>
  </si>
  <si>
    <t>ΚΥΡΙΑΖΙΔΗΣ</t>
  </si>
  <si>
    <t>ΓΕΩΡΓΙΟΣ</t>
  </si>
  <si>
    <t>ΜΑΔΥΤΙΝΟΥ</t>
  </si>
  <si>
    <t>ΕΥΣΤΑΘΙΑ</t>
  </si>
  <si>
    <t>ΣΤΥΛΙΑΝΟΣ</t>
  </si>
  <si>
    <t>ΠΑΛΠΑΝΗ</t>
  </si>
  <si>
    <t>ΜΑΡΙΑ</t>
  </si>
  <si>
    <t>ΑΛΚΙΒΙΑΔΗΣ</t>
  </si>
  <si>
    <t>ΓΚΟΓΚΟΥ</t>
  </si>
  <si>
    <t>ΜΑΓΔΑΛΗΝΗ</t>
  </si>
  <si>
    <t>ΚΗΠΟΥΡΙΔΟΥ</t>
  </si>
  <si>
    <t>ΞΑΝΘΙΠΠΗ</t>
  </si>
  <si>
    <t>BRAILLE</t>
  </si>
  <si>
    <t>ΚΟΝΤΟΣ</t>
  </si>
  <si>
    <t>ΑΣΤΕΡΙΟΣ</t>
  </si>
  <si>
    <t>ΝΕΣΤΩΡ</t>
  </si>
  <si>
    <t>ΦΕΡΦΥΡΗ</t>
  </si>
  <si>
    <t>ΣΟΦΙΑ</t>
  </si>
  <si>
    <t>ΑΔΑΜΟΣ</t>
  </si>
  <si>
    <t>ΚΑΜΒΥΣΗ</t>
  </si>
  <si>
    <t>ΚΩΝΣΤΑΝΤΙΝΑ</t>
  </si>
  <si>
    <t>ΤΖΩΤΖΟΥ</t>
  </si>
  <si>
    <t>ΕΛΙΣΣΑΒΕΤ</t>
  </si>
  <si>
    <t>ΝΙΚΟΛΑΟΣ</t>
  </si>
  <si>
    <t>ΤΡΙΑΝΤΑΦΥΛΛΙΔΟΥ</t>
  </si>
  <si>
    <t>ΑΛΕΞΙΟΥ</t>
  </si>
  <si>
    <t>ΣΠΥΡΙΔΩΝ</t>
  </si>
  <si>
    <t>ΠΕΤΡΟΣ</t>
  </si>
  <si>
    <t>ΤΟΥΡΑ</t>
  </si>
  <si>
    <t>ΒΑΡΒΑΡΑ</t>
  </si>
  <si>
    <t>ΧΡΗΣΤΟΣ</t>
  </si>
  <si>
    <t>ΠΑΥΛΙΤΣΑ</t>
  </si>
  <si>
    <t>ΚΥΡΙΩΤΗ</t>
  </si>
  <si>
    <t>ΕΜΜΑΝΟΥΗΛΙΔΟΥ</t>
  </si>
  <si>
    <t>ΟΛΓΑ</t>
  </si>
  <si>
    <t>ΕΜΜΑΝΟΥΗΛ</t>
  </si>
  <si>
    <t>ΠΑΠΑΣΤΕΡΓΙΟΥ</t>
  </si>
  <si>
    <t>ΠΑΠΑΔΟΠΟΥΛΟΥ</t>
  </si>
  <si>
    <t>ΘΑΛΑΣΣΟΥΔΗ</t>
  </si>
  <si>
    <t>ΧΡΙΣΤΙΝΑ</t>
  </si>
  <si>
    <t>ΕΥΣΤΑΘΙΟΥ</t>
  </si>
  <si>
    <t>ΔΗΜΗΤΡΑ</t>
  </si>
  <si>
    <t>ΣΕΡΓΗΣ</t>
  </si>
  <si>
    <t>ΠΑΝΑΓΙΩΤΗΣ</t>
  </si>
  <si>
    <t>ΓΑΖΕΤΗΣ</t>
  </si>
  <si>
    <t>ΛΑΖΑΡΟΣ</t>
  </si>
  <si>
    <t>ΚΥΡΑΤΣΟΥ</t>
  </si>
  <si>
    <t>ΚΩΝΣΤΑΝΤΙΑ-ΘΕΟΔΩΡΑ</t>
  </si>
  <si>
    <t>ΗΛΙΑΣ</t>
  </si>
  <si>
    <t>ΜΑΡΚΟΥ</t>
  </si>
  <si>
    <t>ΕΛΙΣΑΒΕΤ</t>
  </si>
  <si>
    <t>ΑΦΜ</t>
  </si>
  <si>
    <t>066731886</t>
  </si>
  <si>
    <t>042415453</t>
  </si>
  <si>
    <t>070778581</t>
  </si>
  <si>
    <t>049456850</t>
  </si>
  <si>
    <t>074626750</t>
  </si>
  <si>
    <t>065009134</t>
  </si>
  <si>
    <t>061293205</t>
  </si>
  <si>
    <t>047375833</t>
  </si>
  <si>
    <t>077861999</t>
  </si>
  <si>
    <t>047806698</t>
  </si>
  <si>
    <t>037268651</t>
  </si>
  <si>
    <t>ΤΗΛΕΦΩΝΟ</t>
  </si>
  <si>
    <t>MAIL</t>
  </si>
  <si>
    <t>ioannantou@gmail.com</t>
  </si>
  <si>
    <t>elensakellariou@gmail.com</t>
  </si>
  <si>
    <t>ioannathanasiou@yahoo.gr</t>
  </si>
  <si>
    <t>ggcoutsocostas@gmail.com</t>
  </si>
  <si>
    <t>giorgos.kyriazidis@gmail.com</t>
  </si>
  <si>
    <t>emadytinou@yahoo.gr</t>
  </si>
  <si>
    <t>mariapalpani@yahoo.gr</t>
  </si>
  <si>
    <t>gkogkou@yahoo.gr</t>
  </si>
  <si>
    <t>xanthippi@outlook.com</t>
  </si>
  <si>
    <t>asterioskondos@gmail.com</t>
  </si>
  <si>
    <t>sofiaferfiri@yahoo.co.uk</t>
  </si>
  <si>
    <t>nantiakam@gmail.com</t>
  </si>
  <si>
    <t>elisaki_tz@yahoo.gr</t>
  </si>
  <si>
    <t>elenatr17@yahoo.gr</t>
  </si>
  <si>
    <t>spirosssalexioy@yahoo.gr</t>
  </si>
  <si>
    <t>barbara_toura@yahoo.com</t>
  </si>
  <si>
    <t>e1pavlitsa@gmail.com</t>
  </si>
  <si>
    <t>kyriotieleni@gmail.com</t>
  </si>
  <si>
    <t>ogla_maths@hotmail.com</t>
  </si>
  <si>
    <t>papastlena@gmail.com</t>
  </si>
  <si>
    <t>maria_artistry@yahoo.gr</t>
  </si>
  <si>
    <t>christinathalas@gmail.com</t>
  </si>
  <si>
    <t>dimief@gmail.com</t>
  </si>
  <si>
    <t>panagiotis.sergis@gmail.com</t>
  </si>
  <si>
    <t>georgegazetis@hotmail.com</t>
  </si>
  <si>
    <t>thkiratsou@gmail.com</t>
  </si>
  <si>
    <t>elimarkou@gmail.com</t>
  </si>
  <si>
    <t>;</t>
  </si>
  <si>
    <t>ΠΕ02.50</t>
  </si>
  <si>
    <t>ΠΕ03.50</t>
  </si>
  <si>
    <t>ΠΕ04.01.50</t>
  </si>
  <si>
    <t>ΠΕ08.50</t>
  </si>
  <si>
    <t>ΠΕ78.50</t>
  </si>
  <si>
    <t>ΠΕ79.01.50</t>
  </si>
  <si>
    <t>ΠΕ83.50</t>
  </si>
  <si>
    <t>ΠΕ88.01.50</t>
  </si>
  <si>
    <t>ΠΕ88.04.50</t>
  </si>
  <si>
    <t>ΠΕ89.01.50</t>
  </si>
  <si>
    <t>ΑΔΑΜΙΔΟΥ</t>
  </si>
  <si>
    <t>ΠΕ11</t>
  </si>
  <si>
    <t>ΠΑΤΡΙΔΗΣ</t>
  </si>
  <si>
    <t>ΘΕΜΙΣΤΟΚΛΗΣ</t>
  </si>
  <si>
    <t>ΠΕ86.50</t>
  </si>
  <si>
    <t>ΛΑΣΠΙΔΗΣ</t>
  </si>
  <si>
    <t>ΘΕΟΔΩΡΟΣ</t>
  </si>
  <si>
    <t>ΠΕ86</t>
  </si>
  <si>
    <t>ΤΟΠΟΘΕΤΗΣΗ</t>
  </si>
  <si>
    <t>2ο ΕΝΕΕΓΥΛ ΘΕΣ/ΝΙΚΗΣ</t>
  </si>
  <si>
    <t>ΔΗΜΟΣΙΟ ΕΙΔΙΚΟ Γ/ΣΙΟ</t>
  </si>
  <si>
    <t>10ο ΓΕΛ ΘΕΣ/ΝΙΚΗΣ</t>
  </si>
  <si>
    <t>Γ/ΣΙΟ ΑΣΒΕΣΤΟΧΩΡΙΟΥ</t>
  </si>
  <si>
    <t>Γ/ΣΙΟ ΚΩΦΩΝ ΚΑΙ ΒΑΡΗΚΟΩΝ</t>
  </si>
  <si>
    <t>6ο Γ/ΣΙΟ ΘΕΣ/ΝΙΚΗΣ</t>
  </si>
  <si>
    <t>1ο ΕΝΕΕΓΥΛ ΘΕΣ/ΝΙΚΗΣ</t>
  </si>
  <si>
    <t>1ο Γ/ΣΙΟ ΤΡΙΑΝΔΡΙΑΣ</t>
  </si>
  <si>
    <t>Γ/ΣΙΟ ΠΑΠΑΝΙΚΟΛΑΟΥ</t>
  </si>
  <si>
    <t>2ο Γ/ΣΙΟ ΚΑΛΑΜΑΡΙΑΣ</t>
  </si>
  <si>
    <t>1ο Γ/ΣΙΟ Ν.ΜΗΧΑΝΙΩΝΑΣ</t>
  </si>
  <si>
    <t>1ο ΕΕΕΕΚ ΘΕΡΜΗΣ</t>
  </si>
  <si>
    <t>1ο ΕΕΕΕΚ ΘΕΣ/ΝΙΚΗΣ</t>
  </si>
  <si>
    <t>2ο ΕΕΕΕΚ ΠΥΛΑΙΑΣ-ΧΟΡΤΙΑΤΗ</t>
  </si>
  <si>
    <t>1ο ΕΕΕΕΚ ΠΥΛΑΙΑΣ-ΧΟΡΤΙΑΤΗ</t>
  </si>
  <si>
    <t>2ο ΕΕΕΕΚ ΠΥΛΑΙΑΣ- ΧΟΡΤΙΑΤΗ</t>
  </si>
  <si>
    <t>ΝΕΟΔΙΟΡΙΣΤΟΙ ΣΜΕΑΕ</t>
  </si>
  <si>
    <t>ΑΠΟ ΔΙΑΘΕΣΗ ΠΥΣΔΕ</t>
  </si>
  <si>
    <t>1ο ΓΕΛ Ν. ΜΗΧΑΝΙΩΝΑΣ</t>
  </si>
  <si>
    <t>2ο ΕΕΕΕΚ ΠΥΛΑΙΑΣ- ΧΟΡΤΙΑΤΗ (ΥΠΟΧΡ)</t>
  </si>
  <si>
    <t>2ο ΕΝΕΕΓΥΛ ANAT. ΘΕΣ/ΝΙΚΗΣ</t>
  </si>
  <si>
    <t>1ο ΕΝΕΕΓΥΛ ANAT. ΘΕΣ/ΝΙΚΗΣ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</si>
</sst>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0"/>
      <color indexed="63"/>
      <name val="Inherit"/>
      <family val="0"/>
    </font>
    <font>
      <b/>
      <sz val="14"/>
      <color indexed="8"/>
      <name val="Calibri"/>
      <family val="2"/>
    </font>
    <font>
      <b/>
      <sz val="14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1"/>
      <color rgb="FF333333"/>
      <name val="Calibri"/>
      <family val="2"/>
    </font>
    <font>
      <sz val="10"/>
      <color rgb="FF303336"/>
      <name val="Inherit"/>
      <family val="0"/>
    </font>
    <font>
      <b/>
      <sz val="14"/>
      <color theme="1"/>
      <name val="Calibri"/>
      <family val="2"/>
    </font>
    <font>
      <b/>
      <sz val="14"/>
      <color rgb="FF3333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5">
    <xf numFmtId="0" fontId="0" fillId="0" borderId="0" xfId="0" applyFont="1" applyAlignment="1">
      <alignment/>
    </xf>
    <xf numFmtId="49" fontId="35" fillId="0" borderId="10" xfId="0" applyNumberFormat="1" applyFont="1" applyBorder="1" applyAlignment="1">
      <alignment horizontal="left" vertical="center" wrapText="1" shrinkToFit="1"/>
    </xf>
    <xf numFmtId="0" fontId="35" fillId="0" borderId="10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left" wrapText="1" shrinkToFit="1"/>
    </xf>
    <xf numFmtId="49" fontId="38" fillId="0" borderId="10" xfId="0" applyNumberFormat="1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5" fillId="0" borderId="10" xfId="0" applyFont="1" applyFill="1" applyBorder="1" applyAlignment="1">
      <alignment horizontal="left" vertical="center" wrapText="1" shrinkToFit="1"/>
    </xf>
    <xf numFmtId="0" fontId="0" fillId="0" borderId="10" xfId="0" applyBorder="1" applyAlignment="1">
      <alignment/>
    </xf>
    <xf numFmtId="0" fontId="39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left" wrapText="1" shrinkToFit="1"/>
    </xf>
    <xf numFmtId="0" fontId="35" fillId="0" borderId="10" xfId="0" applyFont="1" applyBorder="1" applyAlignment="1">
      <alignment/>
    </xf>
    <xf numFmtId="0" fontId="40" fillId="0" borderId="0" xfId="0" applyFont="1" applyAlignment="1">
      <alignment/>
    </xf>
    <xf numFmtId="0" fontId="0" fillId="0" borderId="0" xfId="0" applyFont="1" applyFill="1" applyBorder="1" applyAlignment="1">
      <alignment horizontal="left" wrapText="1" shrinkToFit="1"/>
    </xf>
    <xf numFmtId="0" fontId="4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 shrinkToFi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="80" zoomScaleNormal="80" zoomScalePageLayoutView="0" workbookViewId="0" topLeftCell="A1">
      <selection activeCell="B26" sqref="B26"/>
    </sheetView>
  </sheetViews>
  <sheetFormatPr defaultColWidth="9.140625" defaultRowHeight="15"/>
  <cols>
    <col min="1" max="1" width="5.00390625" style="0" customWidth="1"/>
    <col min="2" max="2" width="11.8515625" style="0" customWidth="1"/>
    <col min="3" max="3" width="19.421875" style="0" customWidth="1"/>
    <col min="4" max="4" width="16.8515625" style="0" customWidth="1"/>
    <col min="5" max="5" width="16.140625" style="0" customWidth="1"/>
    <col min="6" max="6" width="10.7109375" style="0" customWidth="1"/>
    <col min="7" max="7" width="13.421875" style="0" customWidth="1"/>
    <col min="8" max="8" width="19.140625" style="0" hidden="1" customWidth="1"/>
    <col min="9" max="9" width="15.28125" style="0" hidden="1" customWidth="1"/>
    <col min="10" max="10" width="30.8515625" style="0" hidden="1" customWidth="1"/>
    <col min="11" max="17" width="0" style="0" hidden="1" customWidth="1"/>
    <col min="18" max="18" width="36.28125" style="0" customWidth="1"/>
  </cols>
  <sheetData>
    <row r="1" ht="32.25" customHeight="1">
      <c r="B1" s="11" t="s">
        <v>149</v>
      </c>
    </row>
    <row r="2" spans="1:18" ht="15">
      <c r="A2" s="2" t="s">
        <v>0</v>
      </c>
      <c r="B2" s="1" t="s">
        <v>72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6" t="s">
        <v>84</v>
      </c>
      <c r="J2" s="6" t="s">
        <v>85</v>
      </c>
      <c r="R2" s="10" t="s">
        <v>132</v>
      </c>
    </row>
    <row r="3" spans="1:18" ht="30">
      <c r="A3" s="3">
        <v>1</v>
      </c>
      <c r="B3" s="4">
        <v>143759447</v>
      </c>
      <c r="C3" s="3" t="s">
        <v>7</v>
      </c>
      <c r="D3" s="3" t="s">
        <v>8</v>
      </c>
      <c r="E3" s="3" t="s">
        <v>9</v>
      </c>
      <c r="F3" s="3" t="s">
        <v>114</v>
      </c>
      <c r="G3" s="3" t="s">
        <v>10</v>
      </c>
      <c r="H3" s="3" t="s">
        <v>11</v>
      </c>
      <c r="I3" s="7">
        <v>6936998426</v>
      </c>
      <c r="J3" s="7" t="s">
        <v>86</v>
      </c>
      <c r="L3" s="8" t="str">
        <f>"UPDATE `moria` SET `typos2`=35 WHERE `id`='"&amp;B3&amp;"'"</f>
        <v>UPDATE `moria` SET `typos2`=35 WHERE `id`='143759447'</v>
      </c>
      <c r="M3" t="s">
        <v>113</v>
      </c>
      <c r="P3" s="8" t="str">
        <f>"INSERT INTO `moria` (`id`, `eponymo`, `onoma`,  `patronymo`, `eidikotita`, `afm`, `sch_id`, `sxesh`, `orario`, `typos`, `moria`, `moria_yp`, `moria_ds`, `moria_gam`, `moria_ch`, `ent`, `syn`) VALUES ('"&amp;B3&amp;"','"&amp;C3&amp;"','"&amp;D3&amp;"','"&amp;E3&amp;"','"&amp;F3&amp;"','"&amp;B3&amp;"','0','Διάθεση Νέοι','21','32','0','0','0','0','0','0','0')"</f>
        <v>INSERT INTO `moria` (`id`, `eponymo`, `onoma`,  `patronymo`, `eidikotita`, `afm`, `sch_id`, `sxesh`, `orario`, `typos`, `moria`, `moria_yp`, `moria_ds`, `moria_gam`, `moria_ch`, `ent`, `syn`) VALUES ('143759447','ΝΤΟΥΡΟΥ','ΙΩΑΝΝΑ','ΚΩΝΣΤΑΝΤΙΝΟΣ','ΠΕ02.50','143759447','0','Διάθεση Νέοι','21','32','0','0','0','0','0','0','0')</v>
      </c>
      <c r="Q3" t="s">
        <v>113</v>
      </c>
      <c r="R3" s="7" t="s">
        <v>153</v>
      </c>
    </row>
    <row r="4" spans="1:18" ht="30">
      <c r="A4" s="3">
        <v>2</v>
      </c>
      <c r="B4" s="4">
        <v>128553222</v>
      </c>
      <c r="C4" s="3" t="s">
        <v>12</v>
      </c>
      <c r="D4" s="3" t="s">
        <v>13</v>
      </c>
      <c r="E4" s="3" t="s">
        <v>14</v>
      </c>
      <c r="F4" s="3" t="s">
        <v>114</v>
      </c>
      <c r="G4" s="3" t="s">
        <v>10</v>
      </c>
      <c r="H4" s="3" t="s">
        <v>11</v>
      </c>
      <c r="I4" s="7">
        <v>6944849831</v>
      </c>
      <c r="J4" s="7" t="s">
        <v>87</v>
      </c>
      <c r="L4" s="8" t="str">
        <f aca="true" t="shared" si="0" ref="L4:L29">"UPDATE `moria` SET `typos2`=35 WHERE `id`='"&amp;B4&amp;"'"</f>
        <v>UPDATE `moria` SET `typos2`=35 WHERE `id`='128553222'</v>
      </c>
      <c r="M4" t="s">
        <v>113</v>
      </c>
      <c r="P4" s="8" t="str">
        <f aca="true" t="shared" si="1" ref="P4:P29">"INSERT INTO `moria` (`id`, `eponymo`, `onoma`,  `patronymo`, `eidikotita`, `afm`, `sch_id`, `sxesh`, `orario`, `typos`, `moria`, `moria_yp`, `moria_ds`, `moria_gam`, `moria_ch`, `ent`, `syn`) VALUES ('"&amp;B4&amp;"','"&amp;C4&amp;"','"&amp;D4&amp;"','"&amp;E4&amp;"','"&amp;F4&amp;"','"&amp;B4&amp;"','0','Διάθεση Νέοι','21','32','0','0','0','0','0','0','0')"</f>
        <v>INSERT INTO `moria` (`id`, `eponymo`, `onoma`,  `patronymo`, `eidikotita`, `afm`, `sch_id`, `sxesh`, `orario`, `typos`, `moria`, `moria_yp`, `moria_ds`, `moria_gam`, `moria_ch`, `ent`, `syn`) VALUES ('128553222','ΣΑΚΕΛΛΑΡΙΟΥ','ΕΛΕΝΗ','ΠΑΥΛΟΣ','ΠΕ02.50','128553222','0','Διάθεση Νέοι','21','32','0','0','0','0','0','0','0')</v>
      </c>
      <c r="Q4" t="s">
        <v>113</v>
      </c>
      <c r="R4" s="7" t="s">
        <v>134</v>
      </c>
    </row>
    <row r="5" spans="1:18" ht="30">
      <c r="A5" s="3">
        <v>3</v>
      </c>
      <c r="B5" s="4" t="s">
        <v>83</v>
      </c>
      <c r="C5" s="3" t="s">
        <v>15</v>
      </c>
      <c r="D5" s="3" t="s">
        <v>8</v>
      </c>
      <c r="E5" s="3" t="s">
        <v>16</v>
      </c>
      <c r="F5" s="3" t="s">
        <v>114</v>
      </c>
      <c r="G5" s="3" t="s">
        <v>17</v>
      </c>
      <c r="H5" s="3" t="s">
        <v>11</v>
      </c>
      <c r="I5" s="7">
        <v>6974557601</v>
      </c>
      <c r="J5" s="7" t="s">
        <v>88</v>
      </c>
      <c r="L5" s="8" t="str">
        <f t="shared" si="0"/>
        <v>UPDATE `moria` SET `typos2`=35 WHERE `id`='037268651'</v>
      </c>
      <c r="M5" t="s">
        <v>113</v>
      </c>
      <c r="P5" s="8" t="str">
        <f t="shared" si="1"/>
        <v>INSERT INTO `moria` (`id`, `eponymo`, `onoma`,  `patronymo`, `eidikotita`, `afm`, `sch_id`, `sxesh`, `orario`, `typos`, `moria`, `moria_yp`, `moria_ds`, `moria_gam`, `moria_ch`, `ent`, `syn`) VALUES ('037268651','ΑΘΑΝΑΣΙΟΥ','ΙΩΑΝΝΑ','ΔΗΜΗΤΡΙΟΣ','ΠΕ02.50','037268651','0','Διάθεση Νέοι','21','32','0','0','0','0','0','0','0')</v>
      </c>
      <c r="Q5" t="s">
        <v>113</v>
      </c>
      <c r="R5" s="7" t="s">
        <v>135</v>
      </c>
    </row>
    <row r="6" spans="1:18" ht="30">
      <c r="A6" s="3">
        <v>4</v>
      </c>
      <c r="B6" s="4">
        <v>116710580</v>
      </c>
      <c r="C6" s="3" t="s">
        <v>18</v>
      </c>
      <c r="D6" s="3" t="s">
        <v>19</v>
      </c>
      <c r="E6" s="3" t="s">
        <v>20</v>
      </c>
      <c r="F6" s="3" t="s">
        <v>114</v>
      </c>
      <c r="G6" s="3" t="s">
        <v>10</v>
      </c>
      <c r="H6" s="3" t="s">
        <v>11</v>
      </c>
      <c r="I6" s="7">
        <v>6944330265</v>
      </c>
      <c r="J6" s="7" t="s">
        <v>89</v>
      </c>
      <c r="L6" s="8" t="str">
        <f t="shared" si="0"/>
        <v>UPDATE `moria` SET `typos2`=35 WHERE `id`='116710580'</v>
      </c>
      <c r="M6" t="s">
        <v>113</v>
      </c>
      <c r="P6" s="8" t="str">
        <f t="shared" si="1"/>
        <v>INSERT INTO `moria` (`id`, `eponymo`, `onoma`,  `patronymo`, `eidikotita`, `afm`, `sch_id`, `sxesh`, `orario`, `typos`, `moria`, `moria_yp`, `moria_ds`, `moria_gam`, `moria_ch`, `ent`, `syn`) VALUES ('116710580','ΚΟΥΤΣΟΚΩΣΤΑ','ΓΕΩΡΓΙΑ-ΓΚΛΟΡΙΑ','ΙΩΑΝΝΗΣ','ΠΕ02.50','116710580','0','Διάθεση Νέοι','21','32','0','0','0','0','0','0','0')</v>
      </c>
      <c r="Q6" t="s">
        <v>113</v>
      </c>
      <c r="R6" s="7" t="s">
        <v>136</v>
      </c>
    </row>
    <row r="7" spans="1:18" ht="30">
      <c r="A7" s="3">
        <v>5</v>
      </c>
      <c r="B7" s="4">
        <v>101273107</v>
      </c>
      <c r="C7" s="3" t="s">
        <v>21</v>
      </c>
      <c r="D7" s="3" t="s">
        <v>22</v>
      </c>
      <c r="E7" s="3" t="s">
        <v>16</v>
      </c>
      <c r="F7" s="3" t="s">
        <v>114</v>
      </c>
      <c r="G7" s="3" t="s">
        <v>10</v>
      </c>
      <c r="H7" s="3" t="s">
        <v>11</v>
      </c>
      <c r="I7" s="7">
        <v>6944910539</v>
      </c>
      <c r="J7" s="7" t="s">
        <v>90</v>
      </c>
      <c r="L7" s="8" t="str">
        <f t="shared" si="0"/>
        <v>UPDATE `moria` SET `typos2`=35 WHERE `id`='101273107'</v>
      </c>
      <c r="M7" t="s">
        <v>113</v>
      </c>
      <c r="P7" s="8" t="str">
        <f t="shared" si="1"/>
        <v>INSERT INTO `moria` (`id`, `eponymo`, `onoma`,  `patronymo`, `eidikotita`, `afm`, `sch_id`, `sxesh`, `orario`, `typos`, `moria`, `moria_yp`, `moria_ds`, `moria_gam`, `moria_ch`, `ent`, `syn`) VALUES ('101273107','ΚΥΡΙΑΖΙΔΗΣ','ΓΕΩΡΓΙΟΣ','ΔΗΜΗΤΡΙΟΣ','ΠΕ02.50','101273107','0','Διάθεση Νέοι','21','32','0','0','0','0','0','0','0')</v>
      </c>
      <c r="Q7" t="s">
        <v>113</v>
      </c>
      <c r="R7" s="7" t="s">
        <v>151</v>
      </c>
    </row>
    <row r="8" spans="1:18" ht="30">
      <c r="A8" s="3">
        <v>6</v>
      </c>
      <c r="B8" s="4" t="s">
        <v>73</v>
      </c>
      <c r="C8" s="3" t="s">
        <v>23</v>
      </c>
      <c r="D8" s="3" t="s">
        <v>24</v>
      </c>
      <c r="E8" s="3" t="s">
        <v>25</v>
      </c>
      <c r="F8" s="3" t="s">
        <v>114</v>
      </c>
      <c r="G8" s="3" t="s">
        <v>10</v>
      </c>
      <c r="H8" s="3" t="s">
        <v>11</v>
      </c>
      <c r="I8" s="7">
        <v>6974439402</v>
      </c>
      <c r="J8" s="7" t="s">
        <v>91</v>
      </c>
      <c r="L8" s="8" t="str">
        <f t="shared" si="0"/>
        <v>UPDATE `moria` SET `typos2`=35 WHERE `id`='066731886'</v>
      </c>
      <c r="M8" t="s">
        <v>113</v>
      </c>
      <c r="P8" s="8" t="str">
        <f t="shared" si="1"/>
        <v>INSERT INTO `moria` (`id`, `eponymo`, `onoma`,  `patronymo`, `eidikotita`, `afm`, `sch_id`, `sxesh`, `orario`, `typos`, `moria`, `moria_yp`, `moria_ds`, `moria_gam`, `moria_ch`, `ent`, `syn`) VALUES ('066731886','ΜΑΔΥΤΙΝΟΥ','ΕΥΣΤΑΘΙΑ','ΣΤΥΛΙΑΝΟΣ','ΠΕ02.50','066731886','0','Διάθεση Νέοι','21','32','0','0','0','0','0','0','0')</v>
      </c>
      <c r="Q8" t="s">
        <v>113</v>
      </c>
      <c r="R8" s="7" t="s">
        <v>152</v>
      </c>
    </row>
    <row r="9" spans="1:18" ht="30">
      <c r="A9" s="3">
        <v>7</v>
      </c>
      <c r="B9" s="4">
        <v>124977550</v>
      </c>
      <c r="C9" s="3" t="s">
        <v>26</v>
      </c>
      <c r="D9" s="3" t="s">
        <v>27</v>
      </c>
      <c r="E9" s="3" t="s">
        <v>28</v>
      </c>
      <c r="F9" s="3" t="s">
        <v>114</v>
      </c>
      <c r="G9" s="3" t="s">
        <v>17</v>
      </c>
      <c r="H9" s="3" t="s">
        <v>11</v>
      </c>
      <c r="I9" s="7">
        <v>6970035659</v>
      </c>
      <c r="J9" s="7" t="s">
        <v>92</v>
      </c>
      <c r="L9" s="8" t="str">
        <f t="shared" si="0"/>
        <v>UPDATE `moria` SET `typos2`=35 WHERE `id`='124977550'</v>
      </c>
      <c r="M9" t="s">
        <v>113</v>
      </c>
      <c r="P9" s="8" t="str">
        <f t="shared" si="1"/>
        <v>INSERT INTO `moria` (`id`, `eponymo`, `onoma`,  `patronymo`, `eidikotita`, `afm`, `sch_id`, `sxesh`, `orario`, `typos`, `moria`, `moria_yp`, `moria_ds`, `moria_gam`, `moria_ch`, `ent`, `syn`) VALUES ('124977550','ΠΑΛΠΑΝΗ','ΜΑΡΙΑ','ΑΛΚΙΒΙΑΔΗΣ','ΠΕ02.50','124977550','0','Διάθεση Νέοι','21','32','0','0','0','0','0','0','0')</v>
      </c>
      <c r="Q9" t="s">
        <v>113</v>
      </c>
      <c r="R9" s="7" t="s">
        <v>137</v>
      </c>
    </row>
    <row r="10" spans="1:18" ht="30">
      <c r="A10" s="3">
        <v>8</v>
      </c>
      <c r="B10" s="4">
        <v>103996090</v>
      </c>
      <c r="C10" s="3" t="s">
        <v>29</v>
      </c>
      <c r="D10" s="3" t="s">
        <v>30</v>
      </c>
      <c r="E10" s="3" t="s">
        <v>9</v>
      </c>
      <c r="F10" s="3" t="s">
        <v>114</v>
      </c>
      <c r="G10" s="3" t="s">
        <v>10</v>
      </c>
      <c r="H10" s="3" t="s">
        <v>11</v>
      </c>
      <c r="I10" s="7">
        <v>6973235760</v>
      </c>
      <c r="J10" s="7" t="s">
        <v>93</v>
      </c>
      <c r="L10" s="8" t="str">
        <f t="shared" si="0"/>
        <v>UPDATE `moria` SET `typos2`=35 WHERE `id`='103996090'</v>
      </c>
      <c r="M10" t="s">
        <v>113</v>
      </c>
      <c r="P10" s="8" t="str">
        <f t="shared" si="1"/>
        <v>INSERT INTO `moria` (`id`, `eponymo`, `onoma`,  `patronymo`, `eidikotita`, `afm`, `sch_id`, `sxesh`, `orario`, `typos`, `moria`, `moria_yp`, `moria_ds`, `moria_gam`, `moria_ch`, `ent`, `syn`) VALUES ('103996090','ΓΚΟΓΚΟΥ','ΜΑΓΔΑΛΗΝΗ','ΚΩΝΣΤΑΝΤΙΝΟΣ','ΠΕ02.50','103996090','0','Διάθεση Νέοι','21','32','0','0','0','0','0','0','0')</v>
      </c>
      <c r="Q10" t="s">
        <v>113</v>
      </c>
      <c r="R10" s="7" t="s">
        <v>147</v>
      </c>
    </row>
    <row r="11" spans="1:18" ht="30">
      <c r="A11" s="3">
        <v>9</v>
      </c>
      <c r="B11" s="4">
        <v>128090260</v>
      </c>
      <c r="C11" s="3" t="s">
        <v>31</v>
      </c>
      <c r="D11" s="3" t="s">
        <v>32</v>
      </c>
      <c r="E11" s="3" t="s">
        <v>20</v>
      </c>
      <c r="F11" s="3" t="s">
        <v>114</v>
      </c>
      <c r="G11" s="3" t="s">
        <v>33</v>
      </c>
      <c r="H11" s="3" t="s">
        <v>11</v>
      </c>
      <c r="I11" s="7">
        <v>6949076030</v>
      </c>
      <c r="J11" s="7" t="s">
        <v>94</v>
      </c>
      <c r="L11" s="8" t="str">
        <f t="shared" si="0"/>
        <v>UPDATE `moria` SET `typos2`=35 WHERE `id`='128090260'</v>
      </c>
      <c r="M11" t="s">
        <v>113</v>
      </c>
      <c r="P11" s="8" t="str">
        <f t="shared" si="1"/>
        <v>INSERT INTO `moria` (`id`, `eponymo`, `onoma`,  `patronymo`, `eidikotita`, `afm`, `sch_id`, `sxesh`, `orario`, `typos`, `moria`, `moria_yp`, `moria_ds`, `moria_gam`, `moria_ch`, `ent`, `syn`) VALUES ('128090260','ΚΗΠΟΥΡΙΔΟΥ','ΞΑΝΘΙΠΠΗ','ΙΩΑΝΝΗΣ','ΠΕ02.50','128090260','0','Διάθεση Νέοι','21','32','0','0','0','0','0','0','0')</v>
      </c>
      <c r="Q11" t="s">
        <v>113</v>
      </c>
      <c r="R11" s="7" t="s">
        <v>138</v>
      </c>
    </row>
    <row r="12" spans="1:18" ht="30">
      <c r="A12" s="3">
        <v>10</v>
      </c>
      <c r="B12" s="4">
        <v>103971220</v>
      </c>
      <c r="C12" s="3" t="s">
        <v>34</v>
      </c>
      <c r="D12" s="3" t="s">
        <v>35</v>
      </c>
      <c r="E12" s="3" t="s">
        <v>36</v>
      </c>
      <c r="F12" s="3" t="s">
        <v>114</v>
      </c>
      <c r="G12" s="3" t="s">
        <v>10</v>
      </c>
      <c r="H12" s="3" t="s">
        <v>11</v>
      </c>
      <c r="I12" s="7">
        <v>6977873192</v>
      </c>
      <c r="J12" s="7" t="s">
        <v>95</v>
      </c>
      <c r="L12" s="8" t="str">
        <f t="shared" si="0"/>
        <v>UPDATE `moria` SET `typos2`=35 WHERE `id`='103971220'</v>
      </c>
      <c r="M12" t="s">
        <v>113</v>
      </c>
      <c r="P12" s="8" t="str">
        <f t="shared" si="1"/>
        <v>INSERT INTO `moria` (`id`, `eponymo`, `onoma`,  `patronymo`, `eidikotita`, `afm`, `sch_id`, `sxesh`, `orario`, `typos`, `moria`, `moria_yp`, `moria_ds`, `moria_gam`, `moria_ch`, `ent`, `syn`) VALUES ('103971220','ΚΟΝΤΟΣ','ΑΣΤΕΡΙΟΣ','ΝΕΣΤΩΡ','ΠΕ02.50','103971220','0','Διάθεση Νέοι','21','32','0','0','0','0','0','0','0')</v>
      </c>
      <c r="Q12" t="s">
        <v>113</v>
      </c>
      <c r="R12" s="7" t="s">
        <v>154</v>
      </c>
    </row>
    <row r="13" spans="1:18" ht="30">
      <c r="A13" s="3">
        <v>11</v>
      </c>
      <c r="B13" s="4" t="s">
        <v>74</v>
      </c>
      <c r="C13" s="3" t="s">
        <v>37</v>
      </c>
      <c r="D13" s="3" t="s">
        <v>38</v>
      </c>
      <c r="E13" s="3" t="s">
        <v>39</v>
      </c>
      <c r="F13" s="3" t="s">
        <v>115</v>
      </c>
      <c r="G13" s="3" t="s">
        <v>10</v>
      </c>
      <c r="H13" s="3" t="s">
        <v>11</v>
      </c>
      <c r="I13" s="7">
        <v>6945142022</v>
      </c>
      <c r="J13" s="7" t="s">
        <v>96</v>
      </c>
      <c r="L13" s="8" t="str">
        <f t="shared" si="0"/>
        <v>UPDATE `moria` SET `typos2`=35 WHERE `id`='042415453'</v>
      </c>
      <c r="M13" t="s">
        <v>113</v>
      </c>
      <c r="P13" s="8" t="str">
        <f t="shared" si="1"/>
        <v>INSERT INTO `moria` (`id`, `eponymo`, `onoma`,  `patronymo`, `eidikotita`, `afm`, `sch_id`, `sxesh`, `orario`, `typos`, `moria`, `moria_yp`, `moria_ds`, `moria_gam`, `moria_ch`, `ent`, `syn`) VALUES ('042415453','ΦΕΡΦΥΡΗ','ΣΟΦΙΑ','ΑΔΑΜΟΣ','ΠΕ03.50','042415453','0','Διάθεση Νέοι','21','32','0','0','0','0','0','0','0')</v>
      </c>
      <c r="Q13" t="s">
        <v>113</v>
      </c>
      <c r="R13" s="7" t="s">
        <v>140</v>
      </c>
    </row>
    <row r="14" spans="1:18" ht="30">
      <c r="A14" s="3">
        <v>12</v>
      </c>
      <c r="B14" s="4">
        <v>133465671</v>
      </c>
      <c r="C14" s="3" t="s">
        <v>40</v>
      </c>
      <c r="D14" s="3" t="s">
        <v>41</v>
      </c>
      <c r="E14" s="3" t="s">
        <v>20</v>
      </c>
      <c r="F14" s="3" t="s">
        <v>115</v>
      </c>
      <c r="G14" s="3" t="s">
        <v>10</v>
      </c>
      <c r="H14" s="3" t="s">
        <v>11</v>
      </c>
      <c r="I14" s="7">
        <v>6946572812</v>
      </c>
      <c r="J14" s="7" t="s">
        <v>97</v>
      </c>
      <c r="L14" s="8" t="str">
        <f t="shared" si="0"/>
        <v>UPDATE `moria` SET `typos2`=35 WHERE `id`='133465671'</v>
      </c>
      <c r="M14" t="s">
        <v>113</v>
      </c>
      <c r="P14" s="8" t="str">
        <f t="shared" si="1"/>
        <v>INSERT INTO `moria` (`id`, `eponymo`, `onoma`,  `patronymo`, `eidikotita`, `afm`, `sch_id`, `sxesh`, `orario`, `typos`, `moria`, `moria_yp`, `moria_ds`, `moria_gam`, `moria_ch`, `ent`, `syn`) VALUES ('133465671','ΚΑΜΒΥΣΗ','ΚΩΝΣΤΑΝΤΙΝΑ','ΙΩΑΝΝΗΣ','ΠΕ03.50','133465671','0','Διάθεση Νέοι','21','32','0','0','0','0','0','0','0')</v>
      </c>
      <c r="Q14" t="s">
        <v>113</v>
      </c>
      <c r="R14" s="7" t="s">
        <v>154</v>
      </c>
    </row>
    <row r="15" spans="1:18" ht="30">
      <c r="A15" s="3">
        <v>13</v>
      </c>
      <c r="B15" s="4">
        <v>136202803</v>
      </c>
      <c r="C15" s="3" t="s">
        <v>42</v>
      </c>
      <c r="D15" s="3" t="s">
        <v>43</v>
      </c>
      <c r="E15" s="3" t="s">
        <v>44</v>
      </c>
      <c r="F15" s="3" t="s">
        <v>115</v>
      </c>
      <c r="G15" s="3" t="s">
        <v>10</v>
      </c>
      <c r="H15" s="3" t="s">
        <v>11</v>
      </c>
      <c r="I15" s="7">
        <v>6972315255</v>
      </c>
      <c r="J15" s="7" t="s">
        <v>98</v>
      </c>
      <c r="L15" s="8" t="str">
        <f t="shared" si="0"/>
        <v>UPDATE `moria` SET `typos2`=35 WHERE `id`='136202803'</v>
      </c>
      <c r="M15" t="s">
        <v>113</v>
      </c>
      <c r="P15" s="8" t="str">
        <f t="shared" si="1"/>
        <v>INSERT INTO `moria` (`id`, `eponymo`, `onoma`,  `patronymo`, `eidikotita`, `afm`, `sch_id`, `sxesh`, `orario`, `typos`, `moria`, `moria_yp`, `moria_ds`, `moria_gam`, `moria_ch`, `ent`, `syn`) VALUES ('136202803','ΤΖΩΤΖΟΥ','ΕΛΙΣΣΑΒΕΤ','ΝΙΚΟΛΑΟΣ','ΠΕ03.50','136202803','0','Διάθεση Νέοι','21','32','0','0','0','0','0','0','0')</v>
      </c>
      <c r="Q15" t="s">
        <v>113</v>
      </c>
      <c r="R15" s="7" t="s">
        <v>141</v>
      </c>
    </row>
    <row r="16" spans="1:18" ht="30">
      <c r="A16" s="3">
        <v>14</v>
      </c>
      <c r="B16" s="4">
        <v>116705046</v>
      </c>
      <c r="C16" s="3" t="s">
        <v>45</v>
      </c>
      <c r="D16" s="3" t="s">
        <v>13</v>
      </c>
      <c r="E16" s="3" t="s">
        <v>22</v>
      </c>
      <c r="F16" s="3" t="s">
        <v>115</v>
      </c>
      <c r="G16" s="3" t="s">
        <v>10</v>
      </c>
      <c r="H16" s="3" t="s">
        <v>11</v>
      </c>
      <c r="I16" s="7">
        <v>6945703019</v>
      </c>
      <c r="J16" s="7" t="s">
        <v>99</v>
      </c>
      <c r="L16" s="8" t="str">
        <f t="shared" si="0"/>
        <v>UPDATE `moria` SET `typos2`=35 WHERE `id`='116705046'</v>
      </c>
      <c r="M16" t="s">
        <v>113</v>
      </c>
      <c r="P16" s="8" t="str">
        <f t="shared" si="1"/>
        <v>INSERT INTO `moria` (`id`, `eponymo`, `onoma`,  `patronymo`, `eidikotita`, `afm`, `sch_id`, `sxesh`, `orario`, `typos`, `moria`, `moria_yp`, `moria_ds`, `moria_gam`, `moria_ch`, `ent`, `syn`) VALUES ('116705046','ΤΡΙΑΝΤΑΦΥΛΛΙΔΟΥ','ΕΛΕΝΗ','ΓΕΩΡΓΙΟΣ','ΠΕ03.50','116705046','0','Διάθεση Νέοι','21','32','0','0','0','0','0','0','0')</v>
      </c>
      <c r="Q16" t="s">
        <v>113</v>
      </c>
      <c r="R16" s="7" t="s">
        <v>142</v>
      </c>
    </row>
    <row r="17" spans="1:18" ht="30">
      <c r="A17" s="3">
        <v>15</v>
      </c>
      <c r="B17" s="4">
        <v>136264541</v>
      </c>
      <c r="C17" s="3" t="s">
        <v>46</v>
      </c>
      <c r="D17" s="3" t="s">
        <v>47</v>
      </c>
      <c r="E17" s="3" t="s">
        <v>48</v>
      </c>
      <c r="F17" s="3" t="s">
        <v>115</v>
      </c>
      <c r="G17" s="3" t="s">
        <v>10</v>
      </c>
      <c r="H17" s="3" t="s">
        <v>11</v>
      </c>
      <c r="I17" s="7">
        <v>6973357935</v>
      </c>
      <c r="J17" s="7" t="s">
        <v>100</v>
      </c>
      <c r="L17" s="8" t="str">
        <f t="shared" si="0"/>
        <v>UPDATE `moria` SET `typos2`=35 WHERE `id`='136264541'</v>
      </c>
      <c r="M17" t="s">
        <v>113</v>
      </c>
      <c r="P17" s="8" t="str">
        <f t="shared" si="1"/>
        <v>INSERT INTO `moria` (`id`, `eponymo`, `onoma`,  `patronymo`, `eidikotita`, `afm`, `sch_id`, `sxesh`, `orario`, `typos`, `moria`, `moria_yp`, `moria_ds`, `moria_gam`, `moria_ch`, `ent`, `syn`) VALUES ('136264541','ΑΛΕΞΙΟΥ','ΣΠΥΡΙΔΩΝ','ΠΕΤΡΟΣ','ΠΕ03.50','136264541','0','Διάθεση Νέοι','21','32','0','0','0','0','0','0','0')</v>
      </c>
      <c r="Q17" t="s">
        <v>113</v>
      </c>
      <c r="R17" s="7" t="s">
        <v>138</v>
      </c>
    </row>
    <row r="18" spans="1:18" ht="30">
      <c r="A18" s="3">
        <v>16</v>
      </c>
      <c r="B18" s="4" t="s">
        <v>75</v>
      </c>
      <c r="C18" s="3" t="s">
        <v>49</v>
      </c>
      <c r="D18" s="3" t="s">
        <v>50</v>
      </c>
      <c r="E18" s="3" t="s">
        <v>51</v>
      </c>
      <c r="F18" s="3" t="s">
        <v>115</v>
      </c>
      <c r="G18" s="3" t="s">
        <v>10</v>
      </c>
      <c r="H18" s="3" t="s">
        <v>11</v>
      </c>
      <c r="I18" s="7">
        <v>6976228654</v>
      </c>
      <c r="J18" s="7" t="s">
        <v>101</v>
      </c>
      <c r="L18" s="8" t="str">
        <f t="shared" si="0"/>
        <v>UPDATE `moria` SET `typos2`=35 WHERE `id`='070778581'</v>
      </c>
      <c r="M18" t="s">
        <v>113</v>
      </c>
      <c r="P18" s="8" t="str">
        <f t="shared" si="1"/>
        <v>INSERT INTO `moria` (`id`, `eponymo`, `onoma`,  `patronymo`, `eidikotita`, `afm`, `sch_id`, `sxesh`, `orario`, `typos`, `moria`, `moria_yp`, `moria_ds`, `moria_gam`, `moria_ch`, `ent`, `syn`) VALUES ('070778581','ΤΟΥΡΑ','ΒΑΡΒΑΡΑ','ΧΡΗΣΤΟΣ','ΠΕ03.50','070778581','0','Διάθεση Νέοι','21','32','0','0','0','0','0','0','0')</v>
      </c>
      <c r="Q18" t="s">
        <v>113</v>
      </c>
      <c r="R18" s="7" t="s">
        <v>154</v>
      </c>
    </row>
    <row r="19" spans="1:18" ht="30">
      <c r="A19" s="3">
        <v>17</v>
      </c>
      <c r="B19" s="5">
        <v>113461670</v>
      </c>
      <c r="C19" s="3" t="s">
        <v>52</v>
      </c>
      <c r="D19" s="3" t="s">
        <v>13</v>
      </c>
      <c r="E19" s="3" t="s">
        <v>9</v>
      </c>
      <c r="F19" s="3" t="s">
        <v>115</v>
      </c>
      <c r="G19" s="3" t="s">
        <v>10</v>
      </c>
      <c r="H19" s="3" t="s">
        <v>11</v>
      </c>
      <c r="I19" s="7">
        <v>6977411304</v>
      </c>
      <c r="J19" s="7" t="s">
        <v>102</v>
      </c>
      <c r="L19" s="8" t="str">
        <f t="shared" si="0"/>
        <v>UPDATE `moria` SET `typos2`=35 WHERE `id`='113461670'</v>
      </c>
      <c r="M19" t="s">
        <v>113</v>
      </c>
      <c r="P19" s="8" t="str">
        <f t="shared" si="1"/>
        <v>INSERT INTO `moria` (`id`, `eponymo`, `onoma`,  `patronymo`, `eidikotita`, `afm`, `sch_id`, `sxesh`, `orario`, `typos`, `moria`, `moria_yp`, `moria_ds`, `moria_gam`, `moria_ch`, `ent`, `syn`) VALUES ('113461670','ΠΑΥΛΙΤΣΑ','ΕΛΕΝΗ','ΚΩΝΣΤΑΝΤΙΝΟΣ','ΠΕ03.50','113461670','0','Διάθεση Νέοι','21','32','0','0','0','0','0','0','0')</v>
      </c>
      <c r="Q19" t="s">
        <v>113</v>
      </c>
      <c r="R19" s="7" t="s">
        <v>153</v>
      </c>
    </row>
    <row r="20" spans="1:18" ht="30">
      <c r="A20" s="3">
        <v>18</v>
      </c>
      <c r="B20" s="4" t="s">
        <v>76</v>
      </c>
      <c r="C20" s="3" t="s">
        <v>53</v>
      </c>
      <c r="D20" s="3" t="s">
        <v>13</v>
      </c>
      <c r="E20" s="3" t="s">
        <v>22</v>
      </c>
      <c r="F20" s="3" t="s">
        <v>115</v>
      </c>
      <c r="G20" s="3" t="s">
        <v>17</v>
      </c>
      <c r="H20" s="3" t="s">
        <v>11</v>
      </c>
      <c r="I20" s="7">
        <v>6945342991</v>
      </c>
      <c r="J20" s="7" t="s">
        <v>103</v>
      </c>
      <c r="L20" s="8" t="str">
        <f t="shared" si="0"/>
        <v>UPDATE `moria` SET `typos2`=35 WHERE `id`='049456850'</v>
      </c>
      <c r="M20" t="s">
        <v>113</v>
      </c>
      <c r="P20" s="8" t="str">
        <f t="shared" si="1"/>
        <v>INSERT INTO `moria` (`id`, `eponymo`, `onoma`,  `patronymo`, `eidikotita`, `afm`, `sch_id`, `sxesh`, `orario`, `typos`, `moria`, `moria_yp`, `moria_ds`, `moria_gam`, `moria_ch`, `ent`, `syn`) VALUES ('049456850','ΚΥΡΙΩΤΗ','ΕΛΕΝΗ','ΓΕΩΡΓΙΟΣ','ΠΕ03.50','049456850','0','Διάθεση Νέοι','21','32','0','0','0','0','0','0','0')</v>
      </c>
      <c r="Q20" t="s">
        <v>113</v>
      </c>
      <c r="R20" s="7" t="s">
        <v>137</v>
      </c>
    </row>
    <row r="21" spans="1:18" ht="30">
      <c r="A21" s="3">
        <v>19</v>
      </c>
      <c r="B21" s="5">
        <v>143109414</v>
      </c>
      <c r="C21" s="3" t="s">
        <v>54</v>
      </c>
      <c r="D21" s="3" t="s">
        <v>55</v>
      </c>
      <c r="E21" s="3" t="s">
        <v>56</v>
      </c>
      <c r="F21" s="3" t="s">
        <v>115</v>
      </c>
      <c r="G21" s="3" t="s">
        <v>17</v>
      </c>
      <c r="H21" s="3" t="s">
        <v>11</v>
      </c>
      <c r="I21" s="7">
        <v>6946753863</v>
      </c>
      <c r="J21" s="7" t="s">
        <v>104</v>
      </c>
      <c r="L21" s="8" t="str">
        <f t="shared" si="0"/>
        <v>UPDATE `moria` SET `typos2`=35 WHERE `id`='143109414'</v>
      </c>
      <c r="M21" t="s">
        <v>113</v>
      </c>
      <c r="P21" s="8" t="str">
        <f t="shared" si="1"/>
        <v>INSERT INTO `moria` (`id`, `eponymo`, `onoma`,  `patronymo`, `eidikotita`, `afm`, `sch_id`, `sxesh`, `orario`, `typos`, `moria`, `moria_yp`, `moria_ds`, `moria_gam`, `moria_ch`, `ent`, `syn`) VALUES ('143109414','ΕΜΜΑΝΟΥΗΛΙΔΟΥ','ΟΛΓΑ','ΕΜΜΑΝΟΥΗΛ','ΠΕ03.50','143109414','0','Διάθεση Νέοι','21','32','0','0','0','0','0','0','0')</v>
      </c>
      <c r="Q21" t="s">
        <v>113</v>
      </c>
      <c r="R21" s="7" t="s">
        <v>137</v>
      </c>
    </row>
    <row r="22" spans="1:18" ht="30">
      <c r="A22" s="3">
        <v>20</v>
      </c>
      <c r="B22" s="4" t="s">
        <v>77</v>
      </c>
      <c r="C22" s="3" t="s">
        <v>57</v>
      </c>
      <c r="D22" s="3" t="s">
        <v>13</v>
      </c>
      <c r="E22" s="3" t="s">
        <v>16</v>
      </c>
      <c r="F22" s="3" t="s">
        <v>116</v>
      </c>
      <c r="G22" s="3" t="s">
        <v>10</v>
      </c>
      <c r="H22" s="3" t="s">
        <v>11</v>
      </c>
      <c r="I22" s="7">
        <v>6977883307</v>
      </c>
      <c r="J22" s="7" t="s">
        <v>105</v>
      </c>
      <c r="L22" s="8" t="str">
        <f t="shared" si="0"/>
        <v>UPDATE `moria` SET `typos2`=35 WHERE `id`='074626750'</v>
      </c>
      <c r="M22" t="s">
        <v>113</v>
      </c>
      <c r="P22" s="8" t="str">
        <f t="shared" si="1"/>
        <v>INSERT INTO `moria` (`id`, `eponymo`, `onoma`,  `patronymo`, `eidikotita`, `afm`, `sch_id`, `sxesh`, `orario`, `typos`, `moria`, `moria_yp`, `moria_ds`, `moria_gam`, `moria_ch`, `ent`, `syn`) VALUES ('074626750','ΠΑΠΑΣΤΕΡΓΙΟΥ','ΕΛΕΝΗ','ΔΗΜΗΤΡΙΟΣ','ΠΕ04.01.50','074626750','0','Διάθεση Νέοι','21','32','0','0','0','0','0','0','0')</v>
      </c>
      <c r="Q22" t="s">
        <v>113</v>
      </c>
      <c r="R22" s="7" t="s">
        <v>143</v>
      </c>
    </row>
    <row r="23" spans="1:18" ht="30">
      <c r="A23" s="3">
        <v>21</v>
      </c>
      <c r="B23" s="4" t="s">
        <v>78</v>
      </c>
      <c r="C23" s="3" t="s">
        <v>58</v>
      </c>
      <c r="D23" s="3" t="s">
        <v>27</v>
      </c>
      <c r="E23" s="3" t="s">
        <v>16</v>
      </c>
      <c r="F23" s="3" t="s">
        <v>117</v>
      </c>
      <c r="G23" s="3" t="s">
        <v>10</v>
      </c>
      <c r="H23" s="3" t="s">
        <v>11</v>
      </c>
      <c r="I23" s="7">
        <v>6947601628</v>
      </c>
      <c r="J23" s="7" t="s">
        <v>106</v>
      </c>
      <c r="L23" s="8" t="str">
        <f t="shared" si="0"/>
        <v>UPDATE `moria` SET `typos2`=35 WHERE `id`='065009134'</v>
      </c>
      <c r="M23" t="s">
        <v>113</v>
      </c>
      <c r="P23" s="8" t="str">
        <f t="shared" si="1"/>
        <v>INSERT INTO `moria` (`id`, `eponymo`, `onoma`,  `patronymo`, `eidikotita`, `afm`, `sch_id`, `sxesh`, `orario`, `typos`, `moria`, `moria_yp`, `moria_ds`, `moria_gam`, `moria_ch`, `ent`, `syn`) VALUES ('065009134','ΠΑΠΑΔΟΠΟΥΛΟΥ','ΜΑΡΙΑ','ΔΗΜΗΤΡΙΟΣ','ΠΕ08.50','065009134','0','Διάθεση Νέοι','21','32','0','0','0','0','0','0','0')</v>
      </c>
      <c r="Q23" t="s">
        <v>113</v>
      </c>
      <c r="R23" s="7" t="s">
        <v>144</v>
      </c>
    </row>
    <row r="24" spans="1:18" ht="30">
      <c r="A24" s="3">
        <v>22</v>
      </c>
      <c r="B24" s="4" t="s">
        <v>79</v>
      </c>
      <c r="C24" s="3" t="s">
        <v>59</v>
      </c>
      <c r="D24" s="3" t="s">
        <v>60</v>
      </c>
      <c r="E24" s="3" t="s">
        <v>22</v>
      </c>
      <c r="F24" s="3" t="s">
        <v>118</v>
      </c>
      <c r="G24" s="3" t="s">
        <v>10</v>
      </c>
      <c r="H24" s="3" t="s">
        <v>11</v>
      </c>
      <c r="I24" s="7">
        <v>6946210380</v>
      </c>
      <c r="J24" s="7" t="s">
        <v>107</v>
      </c>
      <c r="L24" s="8" t="str">
        <f t="shared" si="0"/>
        <v>UPDATE `moria` SET `typos2`=35 WHERE `id`='061293205'</v>
      </c>
      <c r="M24" t="s">
        <v>113</v>
      </c>
      <c r="P24" s="8" t="str">
        <f t="shared" si="1"/>
        <v>INSERT INTO `moria` (`id`, `eponymo`, `onoma`,  `patronymo`, `eidikotita`, `afm`, `sch_id`, `sxesh`, `orario`, `typos`, `moria`, `moria_yp`, `moria_ds`, `moria_gam`, `moria_ch`, `ent`, `syn`) VALUES ('061293205','ΘΑΛΑΣΣΟΥΔΗ','ΧΡΙΣΤΙΝΑ','ΓΕΩΡΓΙΟΣ','ΠΕ78.50','061293205','0','Διάθεση Νέοι','21','32','0','0','0','0','0','0','0')</v>
      </c>
      <c r="Q24" t="s">
        <v>113</v>
      </c>
      <c r="R24" s="7" t="s">
        <v>145</v>
      </c>
    </row>
    <row r="25" spans="1:18" ht="30">
      <c r="A25" s="3">
        <v>23</v>
      </c>
      <c r="B25" s="4" t="s">
        <v>80</v>
      </c>
      <c r="C25" s="3" t="s">
        <v>61</v>
      </c>
      <c r="D25" s="3" t="s">
        <v>62</v>
      </c>
      <c r="E25" s="3" t="s">
        <v>22</v>
      </c>
      <c r="F25" s="3" t="s">
        <v>119</v>
      </c>
      <c r="G25" s="3" t="s">
        <v>10</v>
      </c>
      <c r="H25" s="3" t="s">
        <v>11</v>
      </c>
      <c r="I25" s="7">
        <v>6932217159</v>
      </c>
      <c r="J25" s="7" t="s">
        <v>108</v>
      </c>
      <c r="L25" s="8" t="str">
        <f t="shared" si="0"/>
        <v>UPDATE `moria` SET `typos2`=35 WHERE `id`='047375833'</v>
      </c>
      <c r="M25" t="s">
        <v>113</v>
      </c>
      <c r="P25" s="8" t="str">
        <f t="shared" si="1"/>
        <v>INSERT INTO `moria` (`id`, `eponymo`, `onoma`,  `patronymo`, `eidikotita`, `afm`, `sch_id`, `sxesh`, `orario`, `typos`, `moria`, `moria_yp`, `moria_ds`, `moria_gam`, `moria_ch`, `ent`, `syn`) VALUES ('047375833','ΕΥΣΤΑΘΙΟΥ','ΔΗΜΗΤΡΑ','ΓΕΩΡΓΙΟΣ','ΠΕ79.01.50','047375833','0','Διάθεση Νέοι','21','32','0','0','0','0','0','0','0')</v>
      </c>
      <c r="Q25" t="s">
        <v>113</v>
      </c>
      <c r="R25" s="7" t="s">
        <v>146</v>
      </c>
    </row>
    <row r="26" spans="1:18" ht="30">
      <c r="A26" s="3">
        <v>24</v>
      </c>
      <c r="B26" s="4" t="s">
        <v>81</v>
      </c>
      <c r="C26" s="3" t="s">
        <v>63</v>
      </c>
      <c r="D26" s="3" t="s">
        <v>64</v>
      </c>
      <c r="E26" s="3" t="s">
        <v>20</v>
      </c>
      <c r="F26" s="3" t="s">
        <v>120</v>
      </c>
      <c r="G26" s="3" t="s">
        <v>10</v>
      </c>
      <c r="H26" s="3" t="s">
        <v>11</v>
      </c>
      <c r="I26" s="7">
        <v>6977414769</v>
      </c>
      <c r="J26" s="7" t="s">
        <v>109</v>
      </c>
      <c r="L26" s="8" t="str">
        <f t="shared" si="0"/>
        <v>UPDATE `moria` SET `typos2`=35 WHERE `id`='077861999'</v>
      </c>
      <c r="M26" t="s">
        <v>113</v>
      </c>
      <c r="P26" s="8" t="str">
        <f t="shared" si="1"/>
        <v>INSERT INTO `moria` (`id`, `eponymo`, `onoma`,  `patronymo`, `eidikotita`, `afm`, `sch_id`, `sxesh`, `orario`, `typos`, `moria`, `moria_yp`, `moria_ds`, `moria_gam`, `moria_ch`, `ent`, `syn`) VALUES ('077861999','ΣΕΡΓΗΣ','ΠΑΝΑΓΙΩΤΗΣ','ΙΩΑΝΝΗΣ','ΠΕ83.50','077861999','0','Διάθεση Νέοι','21','32','0','0','0','0','0','0','0')</v>
      </c>
      <c r="Q26" t="s">
        <v>113</v>
      </c>
      <c r="R26" s="7" t="s">
        <v>154</v>
      </c>
    </row>
    <row r="27" spans="1:18" ht="30">
      <c r="A27" s="3">
        <v>25</v>
      </c>
      <c r="B27" s="4" t="s">
        <v>82</v>
      </c>
      <c r="C27" s="3" t="s">
        <v>65</v>
      </c>
      <c r="D27" s="3" t="s">
        <v>22</v>
      </c>
      <c r="E27" s="3" t="s">
        <v>66</v>
      </c>
      <c r="F27" s="3" t="s">
        <v>121</v>
      </c>
      <c r="G27" s="3" t="s">
        <v>10</v>
      </c>
      <c r="H27" s="3" t="s">
        <v>11</v>
      </c>
      <c r="I27" s="7">
        <v>6948363075</v>
      </c>
      <c r="J27" s="7" t="s">
        <v>110</v>
      </c>
      <c r="L27" s="8" t="str">
        <f t="shared" si="0"/>
        <v>UPDATE `moria` SET `typos2`=35 WHERE `id`='047806698'</v>
      </c>
      <c r="M27" t="s">
        <v>113</v>
      </c>
      <c r="P27" s="8" t="str">
        <f t="shared" si="1"/>
        <v>INSERT INTO `moria` (`id`, `eponymo`, `onoma`,  `patronymo`, `eidikotita`, `afm`, `sch_id`, `sxesh`, `orario`, `typos`, `moria`, `moria_yp`, `moria_ds`, `moria_gam`, `moria_ch`, `ent`, `syn`) VALUES ('047806698','ΓΑΖΕΤΗΣ','ΓΕΩΡΓΙΟΣ','ΛΑΖΑΡΟΣ','ΠΕ88.01.50','047806698','0','Διάθεση Νέοι','21','32','0','0','0','0','0','0','0')</v>
      </c>
      <c r="Q27" t="s">
        <v>113</v>
      </c>
      <c r="R27" s="7" t="s">
        <v>147</v>
      </c>
    </row>
    <row r="28" spans="1:18" ht="30">
      <c r="A28" s="3">
        <v>26</v>
      </c>
      <c r="B28" s="5">
        <v>104237753</v>
      </c>
      <c r="C28" s="3" t="s">
        <v>67</v>
      </c>
      <c r="D28" s="3" t="s">
        <v>68</v>
      </c>
      <c r="E28" s="3" t="s">
        <v>69</v>
      </c>
      <c r="F28" s="3" t="s">
        <v>122</v>
      </c>
      <c r="G28" s="3" t="s">
        <v>10</v>
      </c>
      <c r="H28" s="3" t="s">
        <v>11</v>
      </c>
      <c r="I28" s="7">
        <v>6973882058</v>
      </c>
      <c r="J28" s="7" t="s">
        <v>111</v>
      </c>
      <c r="L28" s="8" t="str">
        <f t="shared" si="0"/>
        <v>UPDATE `moria` SET `typos2`=35 WHERE `id`='104237753'</v>
      </c>
      <c r="M28" t="s">
        <v>113</v>
      </c>
      <c r="P28" s="8" t="str">
        <f t="shared" si="1"/>
        <v>INSERT INTO `moria` (`id`, `eponymo`, `onoma`,  `patronymo`, `eidikotita`, `afm`, `sch_id`, `sxesh`, `orario`, `typos`, `moria`, `moria_yp`, `moria_ds`, `moria_gam`, `moria_ch`, `ent`, `syn`) VALUES ('104237753','ΚΥΡΑΤΣΟΥ','ΚΩΝΣΤΑΝΤΙΑ-ΘΕΟΔΩΡΑ','ΗΛΙΑΣ','ΠΕ88.04.50','104237753','0','Διάθεση Νέοι','21','32','0','0','0','0','0','0','0')</v>
      </c>
      <c r="Q28" t="s">
        <v>113</v>
      </c>
      <c r="R28" s="7" t="s">
        <v>148</v>
      </c>
    </row>
    <row r="29" spans="1:18" ht="30">
      <c r="A29" s="3">
        <v>27</v>
      </c>
      <c r="B29" s="5">
        <v>101263452</v>
      </c>
      <c r="C29" s="3" t="s">
        <v>70</v>
      </c>
      <c r="D29" s="3" t="s">
        <v>71</v>
      </c>
      <c r="E29" s="3" t="s">
        <v>64</v>
      </c>
      <c r="F29" s="3" t="s">
        <v>123</v>
      </c>
      <c r="G29" s="3" t="s">
        <v>10</v>
      </c>
      <c r="H29" s="3" t="s">
        <v>11</v>
      </c>
      <c r="I29" s="7">
        <v>6944893161</v>
      </c>
      <c r="J29" s="7" t="s">
        <v>112</v>
      </c>
      <c r="L29" s="8" t="str">
        <f t="shared" si="0"/>
        <v>UPDATE `moria` SET `typos2`=35 WHERE `id`='101263452'</v>
      </c>
      <c r="M29" t="s">
        <v>113</v>
      </c>
      <c r="P29" s="8" t="str">
        <f t="shared" si="1"/>
        <v>INSERT INTO `moria` (`id`, `eponymo`, `onoma`,  `patronymo`, `eidikotita`, `afm`, `sch_id`, `sxesh`, `orario`, `typos`, `moria`, `moria_yp`, `moria_ds`, `moria_gam`, `moria_ch`, `ent`, `syn`) VALUES ('101263452','ΜΑΡΚΟΥ','ΕΛΙΣΑΒΕΤ','ΠΑΝΑΓΙΩΤΗΣ','ΠΕ89.01.50','101263452','0','Διάθεση Νέοι','21','32','0','0','0','0','0','0','0')</v>
      </c>
      <c r="Q29" t="s">
        <v>113</v>
      </c>
      <c r="R29" s="7" t="s">
        <v>145</v>
      </c>
    </row>
    <row r="32" spans="1:6" ht="18.75">
      <c r="A32" s="12"/>
      <c r="B32" s="13" t="s">
        <v>150</v>
      </c>
      <c r="C32" s="14"/>
      <c r="D32" s="14"/>
      <c r="E32" s="14"/>
      <c r="F32" s="14"/>
    </row>
    <row r="33" spans="1:18" ht="27" customHeight="1">
      <c r="A33" s="9">
        <v>1</v>
      </c>
      <c r="B33" s="5">
        <v>190515</v>
      </c>
      <c r="C33" s="3" t="s">
        <v>124</v>
      </c>
      <c r="D33" s="3" t="s">
        <v>13</v>
      </c>
      <c r="E33" s="3"/>
      <c r="F33" s="3" t="s">
        <v>125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 t="s">
        <v>134</v>
      </c>
    </row>
    <row r="34" spans="1:18" ht="27.75" customHeight="1">
      <c r="A34" s="9">
        <v>3</v>
      </c>
      <c r="B34" s="5">
        <v>200089</v>
      </c>
      <c r="C34" s="3" t="s">
        <v>126</v>
      </c>
      <c r="D34" s="3" t="s">
        <v>127</v>
      </c>
      <c r="E34" s="3"/>
      <c r="F34" s="3" t="s">
        <v>128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 t="s">
        <v>139</v>
      </c>
    </row>
    <row r="35" spans="1:18" ht="27" customHeight="1">
      <c r="A35" s="9">
        <v>3</v>
      </c>
      <c r="B35" s="5">
        <v>188339</v>
      </c>
      <c r="C35" s="3" t="s">
        <v>129</v>
      </c>
      <c r="D35" s="3" t="s">
        <v>130</v>
      </c>
      <c r="E35" s="3"/>
      <c r="F35" s="3" t="s">
        <v>131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 t="s">
        <v>133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Calypso</dc:creator>
  <cp:keywords/>
  <dc:description/>
  <cp:lastModifiedBy>pdimou</cp:lastModifiedBy>
  <cp:lastPrinted>2020-08-31T12:50:40Z</cp:lastPrinted>
  <dcterms:created xsi:type="dcterms:W3CDTF">2020-08-06T04:31:22Z</dcterms:created>
  <dcterms:modified xsi:type="dcterms:W3CDTF">2020-08-31T13:27:15Z</dcterms:modified>
  <cp:category/>
  <cp:version/>
  <cp:contentType/>
  <cp:contentStatus/>
</cp:coreProperties>
</file>